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Аркуш1" sheetId="1" r:id="rId1"/>
    <sheet name="Аркуш2" sheetId="2" r:id="rId2"/>
    <sheet name="Диаграмма1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<sst xmlns="http://schemas.openxmlformats.org/spreadsheetml/2006/main" count="21" uniqueCount="17">
  <si>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</si>
  <si>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</si>
  <si>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</si>
  <si>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</si>
  <si>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</si>
  <si>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</si>
  <si>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Кваліфікаційна категорія вчителів</t>
  </si>
  <si>
    <t>спеціаліст</t>
  </si>
  <si>
    <t>спеціаліст ІІ категорії</t>
  </si>
  <si>
    <t>спеціаліст І категорії</t>
  </si>
  <si>
    <t>Рівень кваліфікаційної категорії</t>
  </si>
  <si>
    <t>Рівень навчальних досягень учнів</t>
  </si>
  <si>
    <t>Квадрант-аналіз</t>
  </si>
  <si>
    <t>спеціаліст вищої категорії</t>
  </si>
  <si>
    <t>Рівень кваліфікаційної категорії вчителів</t>
  </si>
  <si>
    <t>№ учителя</t>
  </si>
  <si>
    <t>По ЗНЗ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</si>
</sst>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2" fontId="9" fillId="35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ГЕОГРАФІЯ 2016-2017 н. р.</a:t>
            </a:r>
          </a:p>
        </c:rich>
      </c:tx>
      <c:layout>
        <c:manualLayout>
          <c:xMode val="factor"/>
          <c:yMode val="factor"/>
          <c:x val="0.098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225"/>
          <c:w val="0.93625"/>
          <c:h val="0.84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Аркуш2!$A$3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Аркуш2!$B$3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Аркуш2!$C$3</c:f>
              <c:numCache>
                <c:ptCount val="1"/>
                <c:pt idx="0">
                  <c:v>8.3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Аркуш2!$A$4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Аркуш2!$B$4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Аркуш2!$C$4</c:f>
              <c:numCache>
                <c:ptCount val="1"/>
                <c:pt idx="0">
                  <c:v>7.454545454545454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Аркуш2!$A$5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Аркуш2!$B$5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Аркуш2!$C$5</c:f>
              <c:numCache>
                <c:ptCount val="1"/>
                <c:pt idx="0">
                  <c:v>9.2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Аркуш2!$A$6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Аркуш2!$B$6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Аркуш2!$C$6</c:f>
              <c:numCache>
                <c:ptCount val="1"/>
                <c:pt idx="0">
                  <c:v>9.5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Аркуш2!$A$7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Аркуш2!$B$7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Аркуш2!$C$7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axId val="57662698"/>
        <c:axId val="49202235"/>
      </c:scatterChart>
      <c:valAx>
        <c:axId val="57662698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Рівень кваліфікації вчителів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49202235"/>
        <c:crossesAt val="6"/>
        <c:crossBetween val="midCat"/>
        <c:dispUnits/>
        <c:majorUnit val="3"/>
      </c:valAx>
      <c:valAx>
        <c:axId val="4920223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57662698"/>
        <c:crossesAt val="6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0.15725</cdr:x>
      <cdr:y>0.4335</cdr:y>
    </cdr:from>
    <cdr:to>
      <cdr:x>0.23975</cdr:x>
      <cdr:y>0.4685</cdr:y>
    </cdr:to>
    <cdr:sp>
      <cdr:nvSpPr>
        <cdr:cNvPr id="1" name="Text Box 1"/>
        <cdr:cNvSpPr txBox="1">
          <a:spLocks noChangeArrowheads="1"/>
        </cdr:cNvSpPr>
      </cdr:nvSpPr>
      <cdr:spPr>
        <a:xfrm>
          <a:off x="1476375" y="2667000"/>
          <a:ext cx="771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спеціаліст</a:t>
          </a:r>
        </a:p>
      </cdr:txBody>
    </cdr:sp>
  </cdr:relSizeAnchor>
  <cdr:relSizeAnchor xmlns:cdr="http://schemas.openxmlformats.org/drawingml/2006/chartDrawing">
    <cdr:from>
      <cdr:x>0.379</cdr:x>
      <cdr:y>0.4335</cdr:y>
    </cdr:from>
    <cdr:to>
      <cdr:x>0.43525</cdr:x>
      <cdr:y>0.4685</cdr:y>
    </cdr:to>
    <cdr:sp>
      <cdr:nvSpPr>
        <cdr:cNvPr id="2" name="Text Box 2"/>
        <cdr:cNvSpPr txBox="1">
          <a:spLocks noChangeArrowheads="1"/>
        </cdr:cNvSpPr>
      </cdr:nvSpPr>
      <cdr:spPr>
        <a:xfrm>
          <a:off x="3552825" y="266700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друга</a:t>
          </a:r>
        </a:p>
      </cdr:txBody>
    </cdr:sp>
  </cdr:relSizeAnchor>
  <cdr:relSizeAnchor xmlns:cdr="http://schemas.openxmlformats.org/drawingml/2006/chartDrawing">
    <cdr:from>
      <cdr:x>0.5995</cdr:x>
      <cdr:y>0.4335</cdr:y>
    </cdr:from>
    <cdr:to>
      <cdr:x>0.656</cdr:x>
      <cdr:y>0.486</cdr:y>
    </cdr:to>
    <cdr:sp>
      <cdr:nvSpPr>
        <cdr:cNvPr id="3" name="Text Box 3"/>
        <cdr:cNvSpPr txBox="1">
          <a:spLocks noChangeArrowheads="1"/>
        </cdr:cNvSpPr>
      </cdr:nvSpPr>
      <cdr:spPr>
        <a:xfrm>
          <a:off x="5629275" y="2667000"/>
          <a:ext cx="533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перша</a:t>
          </a:r>
        </a:p>
      </cdr:txBody>
    </cdr:sp>
  </cdr:relSizeAnchor>
  <cdr:relSizeAnchor xmlns:cdr="http://schemas.openxmlformats.org/drawingml/2006/chartDrawing">
    <cdr:from>
      <cdr:x>0.809</cdr:x>
      <cdr:y>0.4335</cdr:y>
    </cdr:from>
    <cdr:to>
      <cdr:x>0.8655</cdr:x>
      <cdr:y>0.486</cdr:y>
    </cdr:to>
    <cdr:sp>
      <cdr:nvSpPr>
        <cdr:cNvPr id="4" name="Text Box 4"/>
        <cdr:cNvSpPr txBox="1">
          <a:spLocks noChangeArrowheads="1"/>
        </cdr:cNvSpPr>
      </cdr:nvSpPr>
      <cdr:spPr>
        <a:xfrm>
          <a:off x="7591425" y="2667000"/>
          <a:ext cx="533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вища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11.57421875" style="18" customWidth="1"/>
    <col min="2" max="2" width="16.8515625" style="18" customWidth="1"/>
    <col min="3" max="3" width="14.8515625" style="18" customWidth="1"/>
    <col min="4" max="4" width="16.00390625" style="18" customWidth="1"/>
    <col min="5" max="5" width="13.8515625" style="18" customWidth="1"/>
    <col min="6" max="6" width="13.57421875" style="18" customWidth="1"/>
    <col min="7" max="8" width="9.140625" style="18" customWidth="1"/>
    <col min="9" max="9" width="12.421875" style="18" customWidth="1"/>
    <col min="10" max="10" width="9.140625" style="18" customWidth="1"/>
    <col min="11" max="11" width="16.140625" style="18" customWidth="1"/>
    <col min="12" max="16384" width="9.140625" style="18" customWidth="1"/>
  </cols>
  <sheetData>
    <row r="1" spans="1:6" ht="18">
      <c r="A1" s="17"/>
      <c r="B1" s="17"/>
      <c r="C1" s="17"/>
      <c r="D1" s="17"/>
      <c r="E1" s="17"/>
      <c r="F1" s="17"/>
    </row>
    <row r="2" spans="1:6" s="19" customFormat="1" ht="18.75">
      <c r="A2" s="21" t="s">
        <v>15</v>
      </c>
      <c r="B2" s="21" t="s">
        <v>0</v>
      </c>
      <c r="C2" s="21"/>
      <c r="D2" s="21"/>
      <c r="E2" s="21"/>
      <c r="F2" s="21" t="s">
        <v>5</v>
      </c>
    </row>
    <row r="3" spans="1:6" s="19" customFormat="1" ht="18.75">
      <c r="A3" s="21"/>
      <c r="B3" s="22" t="s">
        <v>1</v>
      </c>
      <c r="C3" s="22" t="s">
        <v>2</v>
      </c>
      <c r="D3" s="22" t="s">
        <v>3</v>
      </c>
      <c r="E3" s="22" t="s">
        <v>4</v>
      </c>
      <c r="F3" s="23"/>
    </row>
    <row r="4" spans="1:6" ht="18.75">
      <c r="A4" s="24">
        <v>6</v>
      </c>
      <c r="B4" s="25"/>
      <c r="C4" s="25">
        <v>2</v>
      </c>
      <c r="D4" s="25">
        <v>5</v>
      </c>
      <c r="E4" s="25">
        <v>3</v>
      </c>
      <c r="F4" s="26">
        <f aca="true" t="shared" si="0" ref="F4:F9">(2*B4+5*C4+8*D4+11*E4)/(B4+C4+D4+E4)</f>
        <v>8.3</v>
      </c>
    </row>
    <row r="5" spans="1:6" ht="18.75">
      <c r="A5" s="24">
        <v>7</v>
      </c>
      <c r="B5" s="25">
        <v>0</v>
      </c>
      <c r="C5" s="25">
        <v>5</v>
      </c>
      <c r="D5" s="25">
        <v>3</v>
      </c>
      <c r="E5" s="25">
        <v>3</v>
      </c>
      <c r="F5" s="26">
        <f t="shared" si="0"/>
        <v>7.454545454545454</v>
      </c>
    </row>
    <row r="6" spans="1:6" ht="18.75">
      <c r="A6" s="24">
        <v>8</v>
      </c>
      <c r="B6" s="25">
        <v>1</v>
      </c>
      <c r="C6" s="25">
        <v>0</v>
      </c>
      <c r="D6" s="25">
        <v>6</v>
      </c>
      <c r="E6" s="25">
        <v>8</v>
      </c>
      <c r="F6" s="26">
        <f t="shared" si="0"/>
        <v>9.2</v>
      </c>
    </row>
    <row r="7" spans="1:6" ht="18.75">
      <c r="A7" s="24">
        <v>9</v>
      </c>
      <c r="B7" s="25"/>
      <c r="C7" s="25"/>
      <c r="D7" s="25">
        <v>5</v>
      </c>
      <c r="E7" s="25">
        <v>5</v>
      </c>
      <c r="F7" s="26">
        <f t="shared" si="0"/>
        <v>9.5</v>
      </c>
    </row>
    <row r="8" spans="1:6" ht="18.75">
      <c r="A8" s="24">
        <v>10</v>
      </c>
      <c r="B8" s="25"/>
      <c r="C8" s="25">
        <v>1</v>
      </c>
      <c r="D8" s="25">
        <v>0</v>
      </c>
      <c r="E8" s="25">
        <v>5</v>
      </c>
      <c r="F8" s="26">
        <f t="shared" si="0"/>
        <v>10</v>
      </c>
    </row>
    <row r="9" spans="1:6" ht="18.75">
      <c r="A9" s="22" t="s">
        <v>16</v>
      </c>
      <c r="B9" s="27">
        <f>SUM(B4:B8)</f>
        <v>1</v>
      </c>
      <c r="C9" s="27">
        <f>SUM(C4:C8)</f>
        <v>8</v>
      </c>
      <c r="D9" s="27">
        <f>SUM(D4:D8)</f>
        <v>19</v>
      </c>
      <c r="E9" s="27">
        <f>SUM(E4:E8)</f>
        <v>24</v>
      </c>
      <c r="F9" s="26">
        <f t="shared" si="0"/>
        <v>8.807692307692308</v>
      </c>
    </row>
    <row r="10" spans="1:6" ht="18" customHeight="1">
      <c r="A10" s="28"/>
      <c r="B10" s="28"/>
      <c r="C10" s="28"/>
      <c r="D10" s="28"/>
      <c r="E10" s="28"/>
      <c r="F10" s="28"/>
    </row>
    <row r="11" spans="1:6" s="16" customFormat="1" ht="20.25" customHeight="1">
      <c r="A11" s="21" t="s">
        <v>15</v>
      </c>
      <c r="B11" s="21" t="s">
        <v>6</v>
      </c>
      <c r="C11" s="21"/>
      <c r="D11" s="21"/>
      <c r="E11" s="21"/>
      <c r="F11" s="29" t="s">
        <v>10</v>
      </c>
    </row>
    <row r="12" spans="1:6" s="16" customFormat="1" ht="56.25">
      <c r="A12" s="21"/>
      <c r="B12" s="22" t="s">
        <v>7</v>
      </c>
      <c r="C12" s="22" t="s">
        <v>8</v>
      </c>
      <c r="D12" s="22" t="s">
        <v>9</v>
      </c>
      <c r="E12" s="22" t="s">
        <v>13</v>
      </c>
      <c r="F12" s="30"/>
    </row>
    <row r="13" spans="1:6" ht="18.75">
      <c r="A13" s="31">
        <f>A4</f>
        <v>6</v>
      </c>
      <c r="B13" s="24"/>
      <c r="C13" s="24"/>
      <c r="D13" s="24"/>
      <c r="E13" s="24">
        <v>1</v>
      </c>
      <c r="F13" s="26">
        <f aca="true" t="shared" si="1" ref="F13:F18">(2*B13+5*C13+8*D13+11*E13)/(B13+C13+D13+E13)</f>
        <v>11</v>
      </c>
    </row>
    <row r="14" spans="1:6" ht="18.75">
      <c r="A14" s="31">
        <f>A5</f>
        <v>7</v>
      </c>
      <c r="B14" s="24"/>
      <c r="C14" s="24"/>
      <c r="D14" s="24"/>
      <c r="E14" s="24">
        <v>1</v>
      </c>
      <c r="F14" s="26">
        <f t="shared" si="1"/>
        <v>11</v>
      </c>
    </row>
    <row r="15" spans="1:6" ht="18.75">
      <c r="A15" s="31">
        <f>A6</f>
        <v>8</v>
      </c>
      <c r="B15" s="24"/>
      <c r="C15" s="24"/>
      <c r="D15" s="24"/>
      <c r="E15" s="24">
        <v>1</v>
      </c>
      <c r="F15" s="26">
        <f t="shared" si="1"/>
        <v>11</v>
      </c>
    </row>
    <row r="16" spans="1:6" ht="18.75">
      <c r="A16" s="31">
        <f>A7</f>
        <v>9</v>
      </c>
      <c r="B16" s="24"/>
      <c r="C16" s="24"/>
      <c r="D16" s="24"/>
      <c r="E16" s="24">
        <v>1</v>
      </c>
      <c r="F16" s="26">
        <f t="shared" si="1"/>
        <v>11</v>
      </c>
    </row>
    <row r="17" spans="1:6" ht="18.75">
      <c r="A17" s="31">
        <f>A8</f>
        <v>10</v>
      </c>
      <c r="B17" s="24"/>
      <c r="C17" s="24"/>
      <c r="D17" s="24"/>
      <c r="E17" s="24">
        <v>1</v>
      </c>
      <c r="F17" s="26">
        <f t="shared" si="1"/>
        <v>11</v>
      </c>
    </row>
    <row r="18" spans="1:6" ht="18.75">
      <c r="A18" s="22" t="s">
        <v>16</v>
      </c>
      <c r="B18" s="27">
        <f>SUM(B13:B17)</f>
        <v>0</v>
      </c>
      <c r="C18" s="27">
        <f>SUM(C13:C17)</f>
        <v>0</v>
      </c>
      <c r="D18" s="27">
        <f>SUM(D13:D17)</f>
        <v>0</v>
      </c>
      <c r="E18" s="27">
        <f>SUM(E13:E17)</f>
        <v>5</v>
      </c>
      <c r="F18" s="32">
        <f t="shared" si="1"/>
        <v>11</v>
      </c>
    </row>
    <row r="19" spans="1:6" ht="18">
      <c r="A19" s="17"/>
      <c r="B19" s="17"/>
      <c r="C19" s="17"/>
      <c r="D19" s="17"/>
      <c r="E19" s="17"/>
      <c r="F19" s="17"/>
    </row>
    <row r="20" spans="1:6" ht="18">
      <c r="A20" s="17"/>
      <c r="B20" s="17"/>
      <c r="C20" s="17"/>
      <c r="D20" s="17"/>
      <c r="E20" s="17"/>
      <c r="F20" s="17"/>
    </row>
    <row r="21" spans="1:6" ht="18">
      <c r="A21" s="17"/>
      <c r="B21" s="17"/>
      <c r="C21" s="17"/>
      <c r="D21" s="17"/>
      <c r="E21" s="17"/>
      <c r="F21" s="17"/>
    </row>
  </sheetData>
  <sheetProtection/>
  <mergeCells count="6">
    <mergeCell ref="A11:A12"/>
    <mergeCell ref="B11:E11"/>
    <mergeCell ref="F11:F12"/>
    <mergeCell ref="A2:A3"/>
    <mergeCell ref="B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2.28125" style="0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42.75" customHeight="1">
      <c r="A1" s="20" t="s">
        <v>12</v>
      </c>
      <c r="B1" s="20"/>
      <c r="C1" s="20"/>
      <c r="D1" s="10"/>
      <c r="E1" s="10"/>
      <c r="F1" s="10"/>
    </row>
    <row r="2" spans="1:6" ht="82.5" customHeight="1">
      <c r="A2" s="12" t="s">
        <v>15</v>
      </c>
      <c r="B2" s="12" t="s">
        <v>14</v>
      </c>
      <c r="C2" s="12" t="s">
        <v>11</v>
      </c>
      <c r="E2" s="9"/>
      <c r="F2" s="9"/>
    </row>
    <row r="3" spans="1:6" ht="18.75">
      <c r="A3" s="11">
        <f>Аркуш1!A4</f>
        <v>6</v>
      </c>
      <c r="B3" s="7">
        <f>Аркуш1!F13</f>
        <v>11</v>
      </c>
      <c r="C3" s="7">
        <f>Аркуш1!F4</f>
        <v>8.3</v>
      </c>
      <c r="D3" s="8"/>
      <c r="E3" s="8"/>
      <c r="F3" s="8"/>
    </row>
    <row r="4" spans="1:6" ht="18.75">
      <c r="A4" s="11">
        <f>Аркуш1!A5</f>
        <v>7</v>
      </c>
      <c r="B4" s="7">
        <f>Аркуш1!F14</f>
        <v>11</v>
      </c>
      <c r="C4" s="7">
        <f>Аркуш1!F5</f>
        <v>7.454545454545454</v>
      </c>
      <c r="D4" s="8"/>
      <c r="E4" s="8"/>
      <c r="F4" s="8"/>
    </row>
    <row r="5" spans="1:6" ht="18.75">
      <c r="A5" s="11">
        <f>Аркуш1!A6</f>
        <v>8</v>
      </c>
      <c r="B5" s="7">
        <f>Аркуш1!F15</f>
        <v>11</v>
      </c>
      <c r="C5" s="7">
        <f>Аркуш1!F6</f>
        <v>9.2</v>
      </c>
      <c r="D5" s="8"/>
      <c r="E5" s="8"/>
      <c r="F5" s="8"/>
    </row>
    <row r="6" spans="1:6" ht="18.75">
      <c r="A6" s="11">
        <f>Аркуш1!A7</f>
        <v>9</v>
      </c>
      <c r="B6" s="7">
        <f>Аркуш1!F16</f>
        <v>11</v>
      </c>
      <c r="C6" s="7">
        <f>Аркуш1!F7</f>
        <v>9.5</v>
      </c>
      <c r="D6" s="8"/>
      <c r="E6" s="8"/>
      <c r="F6" s="8"/>
    </row>
    <row r="7" spans="1:6" ht="18.75">
      <c r="A7" s="11">
        <f>Аркуш1!A8</f>
        <v>10</v>
      </c>
      <c r="B7" s="7">
        <f>Аркуш1!F17</f>
        <v>11</v>
      </c>
      <c r="C7" s="7">
        <f>Аркуш1!F8</f>
        <v>10</v>
      </c>
      <c r="D7" s="8"/>
      <c r="E7" s="8"/>
      <c r="F7" s="8"/>
    </row>
    <row r="8" spans="1:6" ht="58.5" customHeight="1">
      <c r="A8" s="15" t="s">
        <v>16</v>
      </c>
      <c r="B8" s="14">
        <f>Аркуш1!F18</f>
        <v>11</v>
      </c>
      <c r="C8" s="14">
        <f>Аркуш1!F9</f>
        <v>8.807692307692308</v>
      </c>
      <c r="D8" s="8"/>
      <c r="E8" s="8"/>
      <c r="F8" s="8"/>
    </row>
    <row r="10" spans="1:4" ht="18">
      <c r="A10" s="2"/>
      <c r="B10" s="13"/>
      <c r="C10" s="13"/>
      <c r="D10" s="2"/>
    </row>
    <row r="11" spans="1:4" ht="12.75">
      <c r="A11" s="2"/>
      <c r="B11" s="2"/>
      <c r="C11" s="2"/>
      <c r="D11" s="2"/>
    </row>
    <row r="12" spans="1:4" ht="12.75">
      <c r="A12" s="1"/>
      <c r="C12" s="1"/>
      <c r="D12" s="1"/>
    </row>
    <row r="13" spans="1:4" ht="12.75">
      <c r="A13" s="3"/>
      <c r="C13" s="3"/>
      <c r="D13" s="3"/>
    </row>
    <row r="14" spans="1:4" ht="15.75">
      <c r="A14" s="5"/>
      <c r="C14" s="6"/>
      <c r="D14" s="3"/>
    </row>
    <row r="15" spans="1:4" ht="12.75">
      <c r="A15" s="3"/>
      <c r="C15" s="3"/>
      <c r="D15" s="3"/>
    </row>
    <row r="16" spans="1:4" ht="12.75">
      <c r="A16" s="3"/>
      <c r="C16" s="4"/>
      <c r="D16" s="3"/>
    </row>
    <row r="17" spans="1:4" ht="12.75">
      <c r="A17" s="3"/>
      <c r="C17" s="4"/>
      <c r="D17" s="3"/>
    </row>
    <row r="18" spans="1:4" ht="12.75">
      <c r="A18" s="2"/>
      <c r="C18" s="2"/>
      <c r="D18" s="2"/>
    </row>
  </sheetData>
  <sheetProtection sheet="1"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Користувач Windows</cp:lastModifiedBy>
  <cp:lastPrinted>2017-10-18T10:21:19Z</cp:lastPrinted>
  <dcterms:created xsi:type="dcterms:W3CDTF">2006-12-08T08:25:49Z</dcterms:created>
  <dcterms:modified xsi:type="dcterms:W3CDTF">2017-10-18T10:21:25Z</dcterms:modified>
  <cp:category/>
  <cp:version/>
  <cp:contentType/>
  <cp:contentStatus/>
</cp:coreProperties>
</file>